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6550" windowHeight="101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<sst xmlns="http://schemas.openxmlformats.org/spreadsheetml/2006/main" count="3" uniqueCount="3">
  <si>
    <t>Position</t>
  </si>
  <si>
    <t>Name</t>
  </si>
  <si>
    <t>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</si>
</sst>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country\Herts%20XC%20Y5%20Boys'%20Results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Results - Individual"/>
      <sheetName val="Results - Team"/>
    </sheetNames>
    <sheetDataSet>
      <sheetData sheetId="0"/>
      <sheetData sheetId="1"/>
      <sheetData sheetId="2">
        <row r="1">
          <cell r="A1">
            <v>9</v>
          </cell>
          <cell r="B1" t="str">
            <v>Josef Goulder-Perks</v>
          </cell>
          <cell r="C1" t="str">
            <v>Killigrew</v>
          </cell>
        </row>
        <row r="2">
          <cell r="A2">
            <v>10</v>
          </cell>
          <cell r="B2" t="str">
            <v>Reilly Moore</v>
          </cell>
          <cell r="C2" t="str">
            <v>Killigrew</v>
          </cell>
        </row>
        <row r="3">
          <cell r="A3">
            <v>11</v>
          </cell>
          <cell r="B3" t="str">
            <v>Matthew Freeman</v>
          </cell>
          <cell r="C3" t="str">
            <v>Killigrew</v>
          </cell>
        </row>
        <row r="4">
          <cell r="A4">
            <v>12</v>
          </cell>
          <cell r="B4" t="str">
            <v>Sam Eaton</v>
          </cell>
          <cell r="C4" t="str">
            <v>Leverstock Green</v>
          </cell>
        </row>
        <row r="5">
          <cell r="A5">
            <v>13</v>
          </cell>
          <cell r="B5" t="str">
            <v>Harry Deacon</v>
          </cell>
          <cell r="C5" t="str">
            <v>Bovingdon</v>
          </cell>
        </row>
        <row r="6">
          <cell r="A6">
            <v>14</v>
          </cell>
          <cell r="B6" t="str">
            <v>Conor Treloar</v>
          </cell>
          <cell r="C6" t="str">
            <v>Fleetville</v>
          </cell>
        </row>
        <row r="7">
          <cell r="A7">
            <v>15</v>
          </cell>
          <cell r="B7" t="str">
            <v>Tristan Ball</v>
          </cell>
          <cell r="C7" t="str">
            <v>Codicote</v>
          </cell>
        </row>
        <row r="8">
          <cell r="A8">
            <v>16</v>
          </cell>
          <cell r="B8" t="str">
            <v>Oliver Brett-Lavelle</v>
          </cell>
          <cell r="C8" t="str">
            <v>Codicote</v>
          </cell>
        </row>
        <row r="9">
          <cell r="A9">
            <v>17</v>
          </cell>
          <cell r="B9" t="str">
            <v>Monty Brewster</v>
          </cell>
          <cell r="C9" t="str">
            <v>York House</v>
          </cell>
        </row>
        <row r="10">
          <cell r="A10">
            <v>18</v>
          </cell>
          <cell r="B10" t="str">
            <v>James Hickles</v>
          </cell>
          <cell r="C10" t="str">
            <v>York House</v>
          </cell>
        </row>
        <row r="11">
          <cell r="A11">
            <v>19</v>
          </cell>
          <cell r="B11" t="str">
            <v>Finley Clark</v>
          </cell>
          <cell r="C11" t="str">
            <v>York House</v>
          </cell>
        </row>
        <row r="12">
          <cell r="A12">
            <v>20</v>
          </cell>
          <cell r="B12" t="str">
            <v>Callum Reynolds</v>
          </cell>
          <cell r="C12" t="str">
            <v>Crabtree</v>
          </cell>
        </row>
        <row r="13">
          <cell r="A13">
            <v>21</v>
          </cell>
          <cell r="B13" t="str">
            <v>Max Bradbury</v>
          </cell>
          <cell r="C13" t="str">
            <v>Crabtree</v>
          </cell>
        </row>
        <row r="14">
          <cell r="A14">
            <v>22</v>
          </cell>
          <cell r="B14" t="str">
            <v>Philip Vassilev</v>
          </cell>
          <cell r="C14" t="str">
            <v>Crabtree</v>
          </cell>
        </row>
        <row r="15">
          <cell r="A15">
            <v>23</v>
          </cell>
          <cell r="B15" t="str">
            <v>Ted Fisher</v>
          </cell>
          <cell r="C15" t="str">
            <v>Aldwickbury</v>
          </cell>
        </row>
        <row r="16">
          <cell r="A16">
            <v>24</v>
          </cell>
          <cell r="B16" t="str">
            <v>Bobby Marsh</v>
          </cell>
          <cell r="C16" t="str">
            <v>Aldwickbury</v>
          </cell>
        </row>
        <row r="17">
          <cell r="A17">
            <v>25</v>
          </cell>
          <cell r="B17" t="str">
            <v>George Margo</v>
          </cell>
          <cell r="C17" t="str">
            <v>Aldwickbury</v>
          </cell>
        </row>
        <row r="18">
          <cell r="A18">
            <v>26</v>
          </cell>
          <cell r="B18" t="str">
            <v>I. James</v>
          </cell>
          <cell r="C18" t="str">
            <v>St Marys Baldock</v>
          </cell>
        </row>
        <row r="19">
          <cell r="A19">
            <v>27</v>
          </cell>
          <cell r="B19" t="str">
            <v>F. Howell</v>
          </cell>
          <cell r="C19" t="str">
            <v>St Marys Baldock</v>
          </cell>
        </row>
        <row r="20">
          <cell r="A20">
            <v>28</v>
          </cell>
          <cell r="B20" t="str">
            <v>S. Evans</v>
          </cell>
          <cell r="C20" t="str">
            <v>St Marys Baldock</v>
          </cell>
        </row>
        <row r="21">
          <cell r="A21">
            <v>29</v>
          </cell>
          <cell r="B21" t="str">
            <v>Leo Richards</v>
          </cell>
          <cell r="C21" t="str">
            <v>Whitehill</v>
          </cell>
        </row>
        <row r="22">
          <cell r="A22">
            <v>30</v>
          </cell>
          <cell r="B22" t="str">
            <v>Ben Johnson</v>
          </cell>
          <cell r="C22" t="str">
            <v>Whitehill</v>
          </cell>
        </row>
        <row r="23">
          <cell r="A23">
            <v>31</v>
          </cell>
          <cell r="B23" t="str">
            <v>Finley Panding</v>
          </cell>
          <cell r="C23" t="str">
            <v>Whitehill</v>
          </cell>
        </row>
        <row r="24">
          <cell r="A24">
            <v>32</v>
          </cell>
          <cell r="B24" t="str">
            <v>Spencer Saville</v>
          </cell>
          <cell r="C24" t="str">
            <v>Cunningham Hill</v>
          </cell>
        </row>
        <row r="25">
          <cell r="A25">
            <v>33</v>
          </cell>
          <cell r="B25" t="str">
            <v>Frank Stout</v>
          </cell>
          <cell r="C25" t="str">
            <v>Samuel Lucas</v>
          </cell>
        </row>
        <row r="26">
          <cell r="A26">
            <v>34</v>
          </cell>
          <cell r="B26" t="str">
            <v>George Major</v>
          </cell>
          <cell r="C26" t="str">
            <v>Samuel Lucas</v>
          </cell>
        </row>
        <row r="27">
          <cell r="A27">
            <v>35</v>
          </cell>
          <cell r="B27" t="str">
            <v>James Cook</v>
          </cell>
          <cell r="C27" t="str">
            <v>Samuel Lucas</v>
          </cell>
        </row>
        <row r="28">
          <cell r="A28">
            <v>36</v>
          </cell>
          <cell r="B28" t="str">
            <v>Charlie Ronchetti</v>
          </cell>
          <cell r="C28" t="str">
            <v>Berkhamsted</v>
          </cell>
        </row>
        <row r="29">
          <cell r="A29">
            <v>37</v>
          </cell>
          <cell r="B29" t="str">
            <v>Harry Desoutter</v>
          </cell>
          <cell r="C29" t="str">
            <v>Berkhamsted</v>
          </cell>
        </row>
        <row r="30">
          <cell r="A30">
            <v>38</v>
          </cell>
          <cell r="B30" t="str">
            <v>Rory Langdon</v>
          </cell>
          <cell r="C30" t="str">
            <v>Berkhamsted</v>
          </cell>
        </row>
        <row r="31">
          <cell r="A31">
            <v>39</v>
          </cell>
          <cell r="B31" t="str">
            <v>Guy Russel-Jones</v>
          </cell>
          <cell r="C31" t="str">
            <v>Maple</v>
          </cell>
        </row>
        <row r="32">
          <cell r="A32">
            <v>40</v>
          </cell>
          <cell r="B32" t="str">
            <v>Nathan Airede</v>
          </cell>
          <cell r="C32" t="str">
            <v>Maple</v>
          </cell>
        </row>
        <row r="33">
          <cell r="A33">
            <v>41</v>
          </cell>
          <cell r="B33" t="str">
            <v>David Bursuc</v>
          </cell>
          <cell r="C33" t="str">
            <v>South Hill</v>
          </cell>
        </row>
        <row r="34">
          <cell r="A34">
            <v>42</v>
          </cell>
          <cell r="B34" t="str">
            <v>Blake Bavington</v>
          </cell>
          <cell r="C34" t="str">
            <v>South Hill</v>
          </cell>
        </row>
        <row r="35">
          <cell r="A35">
            <v>43</v>
          </cell>
          <cell r="B35" t="str">
            <v>Harley Gardiner</v>
          </cell>
          <cell r="C35" t="str">
            <v>South Hill</v>
          </cell>
        </row>
        <row r="36">
          <cell r="A36">
            <v>44</v>
          </cell>
          <cell r="B36" t="str">
            <v>Hardy Shipton</v>
          </cell>
          <cell r="C36" t="str">
            <v>Heath Mount</v>
          </cell>
        </row>
        <row r="37">
          <cell r="A37">
            <v>45</v>
          </cell>
          <cell r="B37" t="str">
            <v>Jasper Hill</v>
          </cell>
          <cell r="C37" t="str">
            <v>Heath Mount</v>
          </cell>
        </row>
        <row r="38">
          <cell r="A38">
            <v>46</v>
          </cell>
          <cell r="B38" t="str">
            <v>Arthur Boyne</v>
          </cell>
          <cell r="C38" t="str">
            <v>Heath Mount</v>
          </cell>
        </row>
        <row r="39">
          <cell r="A39">
            <v>47</v>
          </cell>
          <cell r="B39" t="str">
            <v>Alfie Troake</v>
          </cell>
          <cell r="C39" t="str">
            <v>Aston St Mary's</v>
          </cell>
        </row>
        <row r="40">
          <cell r="A40">
            <v>48</v>
          </cell>
          <cell r="B40" t="str">
            <v>Muctaar Jalloh</v>
          </cell>
          <cell r="C40" t="str">
            <v>Aston St Mary's</v>
          </cell>
        </row>
        <row r="41">
          <cell r="A41">
            <v>49</v>
          </cell>
          <cell r="B41" t="str">
            <v>Liam Brinham</v>
          </cell>
          <cell r="C41" t="str">
            <v>Aston St Mary's</v>
          </cell>
        </row>
        <row r="42">
          <cell r="A42">
            <v>50</v>
          </cell>
          <cell r="B42" t="str">
            <v>CJ Hugo</v>
          </cell>
          <cell r="C42" t="str">
            <v>The Grove</v>
          </cell>
        </row>
        <row r="43">
          <cell r="A43">
            <v>51</v>
          </cell>
          <cell r="B43" t="str">
            <v>Harry Barrett</v>
          </cell>
          <cell r="C43" t="str">
            <v>Redbourn</v>
          </cell>
        </row>
        <row r="44">
          <cell r="A44">
            <v>52</v>
          </cell>
          <cell r="B44" t="str">
            <v>Thomas Burgess</v>
          </cell>
          <cell r="C44" t="str">
            <v>Redbourn</v>
          </cell>
        </row>
        <row r="45">
          <cell r="A45">
            <v>53</v>
          </cell>
          <cell r="B45" t="str">
            <v>William Mackie</v>
          </cell>
          <cell r="C45" t="str">
            <v>Redbourn</v>
          </cell>
        </row>
        <row r="46">
          <cell r="A46" t="str">
            <v/>
          </cell>
          <cell r="B46" t="str">
            <v/>
          </cell>
          <cell r="C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</row>
        <row r="60">
          <cell r="A60">
            <v>54</v>
          </cell>
          <cell r="B60" t="str">
            <v>Charlie Harvey</v>
          </cell>
          <cell r="C60" t="str">
            <v>Lordship Farm</v>
          </cell>
        </row>
        <row r="61">
          <cell r="A61">
            <v>55</v>
          </cell>
          <cell r="B61" t="str">
            <v>Jacob Body</v>
          </cell>
          <cell r="C61" t="str">
            <v>Lordship Farm</v>
          </cell>
        </row>
        <row r="62">
          <cell r="A62">
            <v>56</v>
          </cell>
          <cell r="B62" t="str">
            <v>Teddy Horwood</v>
          </cell>
          <cell r="C62" t="str">
            <v>Boxmoor</v>
          </cell>
        </row>
        <row r="63">
          <cell r="A63">
            <v>57</v>
          </cell>
          <cell r="B63" t="str">
            <v>Noah Abslom</v>
          </cell>
          <cell r="C63" t="str">
            <v>Bishop Wood</v>
          </cell>
        </row>
        <row r="64">
          <cell r="A64">
            <v>58</v>
          </cell>
          <cell r="B64" t="str">
            <v>Jonah Warhurst</v>
          </cell>
          <cell r="C64" t="str">
            <v>Bishop Wood</v>
          </cell>
        </row>
        <row r="65">
          <cell r="A65">
            <v>59</v>
          </cell>
          <cell r="B65" t="str">
            <v>Leonardo Lloyd</v>
          </cell>
          <cell r="C65" t="str">
            <v>Bishop Wood</v>
          </cell>
        </row>
        <row r="66">
          <cell r="A66">
            <v>60</v>
          </cell>
          <cell r="B66" t="str">
            <v>C.Edwards</v>
          </cell>
          <cell r="C66" t="str">
            <v>Garden Fields</v>
          </cell>
        </row>
        <row r="67">
          <cell r="A67">
            <v>61</v>
          </cell>
          <cell r="B67" t="str">
            <v>V.Bross</v>
          </cell>
          <cell r="C67" t="str">
            <v>Garden Fields</v>
          </cell>
        </row>
        <row r="68">
          <cell r="A68">
            <v>62</v>
          </cell>
          <cell r="B68" t="str">
            <v>J.Grewal</v>
          </cell>
          <cell r="C68" t="str">
            <v>Garden Fields</v>
          </cell>
        </row>
        <row r="69">
          <cell r="A69">
            <v>63</v>
          </cell>
          <cell r="B69" t="str">
            <v>Will Hockley</v>
          </cell>
          <cell r="C69" t="str">
            <v>Beechwood Park</v>
          </cell>
        </row>
        <row r="70">
          <cell r="A70">
            <v>64</v>
          </cell>
          <cell r="B70" t="str">
            <v>Alex Arden-Davis</v>
          </cell>
          <cell r="C70" t="str">
            <v>Beechwood Park</v>
          </cell>
        </row>
        <row r="71">
          <cell r="A71">
            <v>65</v>
          </cell>
          <cell r="B71" t="str">
            <v>Wilbur Barnes</v>
          </cell>
          <cell r="C71" t="str">
            <v>Beechwood Park</v>
          </cell>
        </row>
        <row r="72">
          <cell r="A72">
            <v>66</v>
          </cell>
          <cell r="B72" t="str">
            <v>Dominic Orchard</v>
          </cell>
          <cell r="C72" t="str">
            <v>Camp</v>
          </cell>
        </row>
        <row r="73">
          <cell r="A73">
            <v>67</v>
          </cell>
          <cell r="B73" t="str">
            <v>Ezra Scott</v>
          </cell>
          <cell r="C73" t="str">
            <v>Camp</v>
          </cell>
        </row>
        <row r="74">
          <cell r="A74">
            <v>68</v>
          </cell>
          <cell r="B74" t="str">
            <v>Daniel Vicente Leal</v>
          </cell>
          <cell r="C74" t="str">
            <v>Camp</v>
          </cell>
        </row>
        <row r="75">
          <cell r="A75">
            <v>69</v>
          </cell>
          <cell r="B75" t="str">
            <v>Harris MacKinnon</v>
          </cell>
          <cell r="C75" t="str">
            <v>St Helens</v>
          </cell>
        </row>
        <row r="76">
          <cell r="A76">
            <v>70</v>
          </cell>
          <cell r="B76" t="str">
            <v>George Mitchinson</v>
          </cell>
          <cell r="C76" t="str">
            <v>St Helens</v>
          </cell>
        </row>
        <row r="77">
          <cell r="A77">
            <v>71</v>
          </cell>
          <cell r="B77" t="str">
            <v>Archie Wheatley</v>
          </cell>
          <cell r="C77" t="str">
            <v>High Beeches</v>
          </cell>
        </row>
        <row r="78">
          <cell r="A78">
            <v>72</v>
          </cell>
          <cell r="B78" t="str">
            <v>Jonny Khan</v>
          </cell>
          <cell r="C78" t="str">
            <v>High Beeches</v>
          </cell>
        </row>
        <row r="79">
          <cell r="A79">
            <v>73</v>
          </cell>
          <cell r="B79" t="str">
            <v>Peter White</v>
          </cell>
          <cell r="C79" t="str">
            <v>High Beeches</v>
          </cell>
        </row>
        <row r="80">
          <cell r="A80">
            <v>74</v>
          </cell>
          <cell r="B80" t="str">
            <v>Rudy Budd</v>
          </cell>
          <cell r="C80" t="str">
            <v>Burleigh</v>
          </cell>
        </row>
        <row r="81">
          <cell r="A81">
            <v>75</v>
          </cell>
          <cell r="B81" t="str">
            <v>Jonah McNaught</v>
          </cell>
          <cell r="C81" t="str">
            <v>Aboyne Lodge</v>
          </cell>
        </row>
        <row r="82">
          <cell r="A82">
            <v>76</v>
          </cell>
          <cell r="B82" t="str">
            <v>Seth Keaveny</v>
          </cell>
          <cell r="C82" t="str">
            <v>Aboyne Lodge</v>
          </cell>
        </row>
        <row r="83">
          <cell r="A83">
            <v>77</v>
          </cell>
          <cell r="B83" t="str">
            <v>Arjun Moyo</v>
          </cell>
          <cell r="C83" t="str">
            <v>Aboyne Lodge</v>
          </cell>
        </row>
        <row r="84">
          <cell r="A84">
            <v>78</v>
          </cell>
          <cell r="B84" t="str">
            <v>Max Parker</v>
          </cell>
          <cell r="C84" t="str">
            <v>Abbey</v>
          </cell>
        </row>
        <row r="85">
          <cell r="A85">
            <v>79</v>
          </cell>
          <cell r="B85" t="str">
            <v>Enea Milio</v>
          </cell>
          <cell r="C85" t="str">
            <v>Abbey</v>
          </cell>
        </row>
        <row r="86">
          <cell r="A86">
            <v>80</v>
          </cell>
          <cell r="B86" t="str">
            <v>Harry MacDonald</v>
          </cell>
          <cell r="C86" t="str">
            <v>Abbey</v>
          </cell>
        </row>
        <row r="87">
          <cell r="A87">
            <v>81</v>
          </cell>
          <cell r="B87" t="str">
            <v>James Bedlow</v>
          </cell>
          <cell r="C87" t="str">
            <v>Thomas Coram</v>
          </cell>
        </row>
        <row r="88">
          <cell r="A88">
            <v>82</v>
          </cell>
          <cell r="B88" t="str">
            <v>Henry Winnett</v>
          </cell>
          <cell r="C88" t="str">
            <v>Thomas Coram</v>
          </cell>
        </row>
        <row r="89">
          <cell r="A89">
            <v>83</v>
          </cell>
          <cell r="B89" t="str">
            <v>Ben Roper</v>
          </cell>
          <cell r="C89" t="str">
            <v>Welwyn St Marys</v>
          </cell>
        </row>
        <row r="90">
          <cell r="A90">
            <v>84</v>
          </cell>
          <cell r="B90" t="str">
            <v>Daniel Roberts</v>
          </cell>
          <cell r="C90" t="str">
            <v>Welwyn St Marys</v>
          </cell>
        </row>
        <row r="91">
          <cell r="A91">
            <v>85</v>
          </cell>
          <cell r="B91" t="str">
            <v>Teddy Munday</v>
          </cell>
          <cell r="C91" t="str">
            <v>Welwyn St Marys</v>
          </cell>
        </row>
        <row r="92">
          <cell r="A92">
            <v>86</v>
          </cell>
          <cell r="B92" t="str">
            <v>A.Williams</v>
          </cell>
          <cell r="C92" t="str">
            <v>Sandridge</v>
          </cell>
        </row>
        <row r="93">
          <cell r="A93">
            <v>87</v>
          </cell>
          <cell r="B93" t="str">
            <v>N.Peters-King</v>
          </cell>
          <cell r="C93" t="str">
            <v>Sandridge</v>
          </cell>
        </row>
        <row r="94">
          <cell r="A94">
            <v>88</v>
          </cell>
          <cell r="B94" t="str">
            <v>A.Abdullah</v>
          </cell>
          <cell r="C94" t="str">
            <v>Sandridge</v>
          </cell>
        </row>
        <row r="95">
          <cell r="A95">
            <v>89</v>
          </cell>
          <cell r="B95" t="str">
            <v>Seb Drummomnd</v>
          </cell>
          <cell r="C95" t="str">
            <v>St Peters</v>
          </cell>
        </row>
        <row r="96">
          <cell r="A96">
            <v>90</v>
          </cell>
          <cell r="B96" t="str">
            <v>Ridley Constantine</v>
          </cell>
          <cell r="C96" t="str">
            <v>St Peters</v>
          </cell>
        </row>
        <row r="97">
          <cell r="A97">
            <v>91</v>
          </cell>
          <cell r="B97" t="str">
            <v>Josh Kenyon</v>
          </cell>
          <cell r="C97" t="str">
            <v>St Peters</v>
          </cell>
        </row>
        <row r="98">
          <cell r="A98">
            <v>92</v>
          </cell>
          <cell r="B98" t="str">
            <v>Thomas Hughes</v>
          </cell>
          <cell r="C98" t="str">
            <v>Windermere</v>
          </cell>
        </row>
        <row r="99">
          <cell r="A99">
            <v>93</v>
          </cell>
          <cell r="B99" t="str">
            <v>Noah Abraham</v>
          </cell>
          <cell r="C99" t="str">
            <v>Windermere</v>
          </cell>
        </row>
        <row r="100">
          <cell r="A100">
            <v>94</v>
          </cell>
          <cell r="B100" t="str">
            <v>Benjamin Collins</v>
          </cell>
          <cell r="C100" t="str">
            <v>Hobbs Hill Wood</v>
          </cell>
        </row>
        <row r="101">
          <cell r="A101">
            <v>95</v>
          </cell>
          <cell r="B101" t="str">
            <v>Joseph Hollis</v>
          </cell>
          <cell r="C101" t="str">
            <v>Hobbs Hill Wood</v>
          </cell>
        </row>
        <row r="102">
          <cell r="A102">
            <v>96</v>
          </cell>
          <cell r="B102" t="str">
            <v>Lewis Hayes</v>
          </cell>
          <cell r="C102" t="str">
            <v>Hobbs Hill Wood</v>
          </cell>
        </row>
        <row r="103">
          <cell r="A103">
            <v>97</v>
          </cell>
          <cell r="B103" t="str">
            <v>Stanley Gruar</v>
          </cell>
          <cell r="C103" t="str">
            <v>Brookmans Park</v>
          </cell>
        </row>
        <row r="104">
          <cell r="A104">
            <v>98</v>
          </cell>
          <cell r="B104" t="str">
            <v>Barney Jones</v>
          </cell>
          <cell r="C104" t="str">
            <v>St Pauls CoE</v>
          </cell>
        </row>
        <row r="105">
          <cell r="A105">
            <v>99</v>
          </cell>
          <cell r="B105" t="str">
            <v>Jamie McCourt</v>
          </cell>
          <cell r="C105" t="str">
            <v>St Pauls CoE</v>
          </cell>
        </row>
        <row r="106">
          <cell r="A106">
            <v>101</v>
          </cell>
          <cell r="B106" t="str">
            <v>M.Gibson</v>
          </cell>
          <cell r="C106" t="str">
            <v>Kimpton</v>
          </cell>
        </row>
        <row r="107">
          <cell r="A107">
            <v>102</v>
          </cell>
          <cell r="B107" t="str">
            <v>B.Kirk</v>
          </cell>
          <cell r="C107" t="str">
            <v>Kimpton</v>
          </cell>
        </row>
        <row r="108">
          <cell r="A108">
            <v>103</v>
          </cell>
          <cell r="B108" t="str">
            <v>O.Connor</v>
          </cell>
          <cell r="C108" t="str">
            <v>Kimpton</v>
          </cell>
        </row>
        <row r="109">
          <cell r="A109">
            <v>104</v>
          </cell>
          <cell r="B109" t="str">
            <v>E.Bailey</v>
          </cell>
          <cell r="C109" t="str">
            <v>Samuel Ryder</v>
          </cell>
        </row>
        <row r="110">
          <cell r="A110">
            <v>105</v>
          </cell>
          <cell r="B110" t="str">
            <v>H.Hirst</v>
          </cell>
          <cell r="C110" t="str">
            <v>Samuel Ryder</v>
          </cell>
        </row>
        <row r="111">
          <cell r="A111">
            <v>106</v>
          </cell>
          <cell r="B111" t="str">
            <v>L.O'Donovan</v>
          </cell>
          <cell r="C111" t="str">
            <v>Samuel Ryder</v>
          </cell>
        </row>
        <row r="112">
          <cell r="A112">
            <v>107</v>
          </cell>
          <cell r="B112" t="str">
            <v>Tom Harvey</v>
          </cell>
          <cell r="C112" t="str">
            <v>St Nicholas</v>
          </cell>
        </row>
        <row r="113">
          <cell r="A113" t="str">
            <v/>
          </cell>
          <cell r="B113" t="str">
            <v/>
          </cell>
          <cell r="C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</row>
        <row r="119">
          <cell r="A119">
            <v>108</v>
          </cell>
          <cell r="B119" t="str">
            <v>Charlie Waugh</v>
          </cell>
          <cell r="C119" t="str">
            <v>St Nicholas</v>
          </cell>
        </row>
        <row r="120">
          <cell r="A120">
            <v>109</v>
          </cell>
          <cell r="B120" t="str">
            <v>Fin Bunker</v>
          </cell>
          <cell r="C120" t="str">
            <v>St Nicholas</v>
          </cell>
        </row>
        <row r="121">
          <cell r="A121">
            <v>110</v>
          </cell>
          <cell r="B121" t="str">
            <v>Robert Genes</v>
          </cell>
          <cell r="C121" t="str">
            <v>Ladbrooke</v>
          </cell>
        </row>
        <row r="122">
          <cell r="A122">
            <v>111</v>
          </cell>
          <cell r="B122" t="str">
            <v>Cameron Hayward</v>
          </cell>
          <cell r="C122" t="str">
            <v>Ladbrooke</v>
          </cell>
        </row>
        <row r="123">
          <cell r="A123">
            <v>112</v>
          </cell>
          <cell r="B123" t="str">
            <v>Shay Morgan</v>
          </cell>
          <cell r="C123" t="str">
            <v>Ladbrooke</v>
          </cell>
        </row>
        <row r="124">
          <cell r="A124">
            <v>113</v>
          </cell>
          <cell r="B124" t="str">
            <v>William Arthur</v>
          </cell>
          <cell r="C124" t="str">
            <v>St Bartholomews</v>
          </cell>
        </row>
        <row r="125">
          <cell r="A125">
            <v>114</v>
          </cell>
          <cell r="B125" t="str">
            <v>Edward Bradley-Jones</v>
          </cell>
          <cell r="C125" t="str">
            <v>Reedings</v>
          </cell>
        </row>
        <row r="126">
          <cell r="A126">
            <v>115</v>
          </cell>
          <cell r="B126" t="str">
            <v>Harry Stewart</v>
          </cell>
          <cell r="C126" t="str">
            <v>Boxmoor</v>
          </cell>
        </row>
        <row r="127">
          <cell r="A127">
            <v>116</v>
          </cell>
          <cell r="B127" t="str">
            <v xml:space="preserve">James </v>
          </cell>
          <cell r="C127" t="str">
            <v>Manland</v>
          </cell>
        </row>
        <row r="128">
          <cell r="A128">
            <v>117</v>
          </cell>
          <cell r="B128" t="str">
            <v xml:space="preserve">Edward  </v>
          </cell>
          <cell r="C128" t="str">
            <v>Manland</v>
          </cell>
        </row>
        <row r="129">
          <cell r="A129">
            <v>118</v>
          </cell>
          <cell r="B129" t="str">
            <v>Dexter</v>
          </cell>
          <cell r="C129" t="str">
            <v>Manland</v>
          </cell>
        </row>
        <row r="130">
          <cell r="A130" t="str">
            <v/>
          </cell>
          <cell r="B130" t="str">
            <v/>
          </cell>
          <cell r="C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5.85546875" customWidth="1"/>
    <col min="2" max="2" width="5" customWidth="1"/>
    <col min="3" max="3" width="2.28515625" customWidth="1"/>
    <col min="4" max="4" width="27.140625" customWidth="1"/>
    <col min="5" max="5" width="19" customWidth="1"/>
  </cols>
  <sheetData>
    <row r="1" spans="1:5" x14ac:dyDescent="0.25">
      <c r="A1" s="1" t="s">
        <v>0</v>
      </c>
      <c r="B1" s="2"/>
      <c r="C1" s="3"/>
      <c r="D1" s="4" t="s">
        <v>1</v>
      </c>
      <c r="E1" s="5" t="s">
        <v>2</v>
      </c>
    </row>
    <row r="2" spans="1:5" x14ac:dyDescent="0.25">
      <c r="A2" s="6">
        <v>1</v>
      </c>
      <c r="B2" s="7">
        <v>14</v>
      </c>
      <c r="C2" s="8"/>
      <c r="D2" s="9" t="str">
        <f>IF(B2&lt;&gt;"",LOOKUP(B2,[1]Sheet5!A$1:A$65536,[1]Sheet5!B$1:B$65536),"")</f>
        <v>Conor Treloar</v>
      </c>
      <c r="E2" s="10" t="str">
        <f>IF(B2&lt;&gt;"",LOOKUP(B2,[1]Sheet5!A$1:A$65536,[1]Sheet5!C$1:C$65536),"")</f>
        <v>Fleetville</v>
      </c>
    </row>
    <row r="3" spans="1:5" x14ac:dyDescent="0.25">
      <c r="A3" s="6">
        <v>2</v>
      </c>
      <c r="B3" s="7">
        <v>75</v>
      </c>
      <c r="C3" s="8"/>
      <c r="D3" s="9" t="str">
        <f>IF(B3&lt;&gt;"",LOOKUP(B3,[1]Sheet5!A$1:A$65536,[1]Sheet5!B$1:B$65536),"")</f>
        <v>Jonah McNaught</v>
      </c>
      <c r="E3" s="10" t="str">
        <f>IF(B3&lt;&gt;"",LOOKUP(B3,[1]Sheet5!A$1:A$65536,[1]Sheet5!C$1:C$65536),"")</f>
        <v>Aboyne Lodge</v>
      </c>
    </row>
    <row r="4" spans="1:5" x14ac:dyDescent="0.25">
      <c r="A4" s="6">
        <v>3</v>
      </c>
      <c r="B4" s="7">
        <v>71</v>
      </c>
      <c r="C4" s="8"/>
      <c r="D4" s="9" t="str">
        <f>IF(B4&lt;&gt;"",LOOKUP(B4,[1]Sheet5!A$1:A$65536,[1]Sheet5!B$1:B$65536),"")</f>
        <v>Archie Wheatley</v>
      </c>
      <c r="E4" s="10" t="str">
        <f>IF(B4&lt;&gt;"",LOOKUP(B4,[1]Sheet5!A$1:A$65536,[1]Sheet5!C$1:C$65536),"")</f>
        <v>High Beeches</v>
      </c>
    </row>
    <row r="5" spans="1:5" x14ac:dyDescent="0.25">
      <c r="A5" s="6">
        <v>4</v>
      </c>
      <c r="B5" s="7">
        <v>51</v>
      </c>
      <c r="C5" s="8"/>
      <c r="D5" s="9" t="str">
        <f>IF(B5&lt;&gt;"",LOOKUP(B5,[1]Sheet5!A$1:A$65536,[1]Sheet5!B$1:B$65536),"")</f>
        <v>Harry Barrett</v>
      </c>
      <c r="E5" s="10" t="str">
        <f>IF(B5&lt;&gt;"",LOOKUP(B5,[1]Sheet5!A$1:A$65536,[1]Sheet5!C$1:C$65536),"")</f>
        <v>Redbourn</v>
      </c>
    </row>
    <row r="6" spans="1:5" x14ac:dyDescent="0.25">
      <c r="A6" s="6">
        <v>5</v>
      </c>
      <c r="B6" s="7">
        <v>39</v>
      </c>
      <c r="C6" s="8"/>
      <c r="D6" s="9" t="str">
        <f>IF(B6&lt;&gt;"",LOOKUP(B6,[1]Sheet5!A$1:A$65536,[1]Sheet5!B$1:B$65536),"")</f>
        <v>Guy Russel-Jones</v>
      </c>
      <c r="E6" s="10" t="str">
        <f>IF(B6&lt;&gt;"",LOOKUP(B6,[1]Sheet5!A$1:A$65536,[1]Sheet5!C$1:C$65536),"")</f>
        <v>Maple</v>
      </c>
    </row>
    <row r="7" spans="1:5" x14ac:dyDescent="0.25">
      <c r="A7" s="6">
        <v>6</v>
      </c>
      <c r="B7" s="7">
        <v>29</v>
      </c>
      <c r="C7" s="8"/>
      <c r="D7" s="9" t="str">
        <f>IF(B7&lt;&gt;"",LOOKUP(B7,[1]Sheet5!A$1:A$65536,[1]Sheet5!B$1:B$65536),"")</f>
        <v>Leo Richards</v>
      </c>
      <c r="E7" s="10" t="str">
        <f>IF(B7&lt;&gt;"",LOOKUP(B7,[1]Sheet5!A$1:A$65536,[1]Sheet5!C$1:C$65536),"")</f>
        <v>Whitehill</v>
      </c>
    </row>
    <row r="8" spans="1:5" x14ac:dyDescent="0.25">
      <c r="A8" s="6">
        <v>7</v>
      </c>
      <c r="B8" s="7">
        <v>116</v>
      </c>
      <c r="C8" s="8"/>
      <c r="D8" s="9" t="str">
        <f>IF(B8&lt;&gt;"",LOOKUP(B8,[1]Sheet5!A$1:A$65536,[1]Sheet5!B$1:B$65536),"")</f>
        <v xml:space="preserve">James </v>
      </c>
      <c r="E8" s="10" t="str">
        <f>IF(B8&lt;&gt;"",LOOKUP(B8,[1]Sheet5!A$1:A$65536,[1]Sheet5!C$1:C$65536),"")</f>
        <v>Manland</v>
      </c>
    </row>
    <row r="9" spans="1:5" x14ac:dyDescent="0.25">
      <c r="A9" s="6">
        <v>8</v>
      </c>
      <c r="B9" s="7">
        <v>97</v>
      </c>
      <c r="C9" s="8"/>
      <c r="D9" s="9" t="str">
        <f>IF(B9&lt;&gt;"",LOOKUP(B9,[1]Sheet5!A$1:A$65536,[1]Sheet5!B$1:B$65536),"")</f>
        <v>Stanley Gruar</v>
      </c>
      <c r="E9" s="10" t="str">
        <f>IF(B9&lt;&gt;"",LOOKUP(B9,[1]Sheet5!A$1:A$65536,[1]Sheet5!C$1:C$65536),"")</f>
        <v>Brookmans Park</v>
      </c>
    </row>
    <row r="10" spans="1:5" x14ac:dyDescent="0.25">
      <c r="A10" s="6">
        <v>9</v>
      </c>
      <c r="B10" s="7">
        <v>59</v>
      </c>
      <c r="C10" s="8"/>
      <c r="D10" s="9" t="str">
        <f>IF(B10&lt;&gt;"",LOOKUP(B10,[1]Sheet5!A$1:A$65536,[1]Sheet5!B$1:B$65536),"")</f>
        <v>Leonardo Lloyd</v>
      </c>
      <c r="E10" s="10" t="str">
        <f>IF(B10&lt;&gt;"",LOOKUP(B10,[1]Sheet5!A$1:A$65536,[1]Sheet5!C$1:C$65536),"")</f>
        <v>Bishop Wood</v>
      </c>
    </row>
    <row r="11" spans="1:5" x14ac:dyDescent="0.25">
      <c r="A11" s="6">
        <v>10</v>
      </c>
      <c r="B11" s="7">
        <v>40</v>
      </c>
      <c r="C11" s="8"/>
      <c r="D11" s="9" t="str">
        <f>IF(B11&lt;&gt;"",LOOKUP(B11,[1]Sheet5!A$1:A$65536,[1]Sheet5!B$1:B$65536),"")</f>
        <v>Nathan Airede</v>
      </c>
      <c r="E11" s="10" t="str">
        <f>IF(B11&lt;&gt;"",LOOKUP(B11,[1]Sheet5!A$1:A$65536,[1]Sheet5!C$1:C$65536),"")</f>
        <v>Maple</v>
      </c>
    </row>
    <row r="12" spans="1:5" x14ac:dyDescent="0.25">
      <c r="A12" s="6">
        <v>11</v>
      </c>
      <c r="B12" s="7">
        <v>38</v>
      </c>
      <c r="C12" s="8"/>
      <c r="D12" s="9" t="str">
        <f>IF(B12&lt;&gt;"",LOOKUP(B12,[1]Sheet5!A$1:A$65536,[1]Sheet5!B$1:B$65536),"")</f>
        <v>Rory Langdon</v>
      </c>
      <c r="E12" s="10" t="str">
        <f>IF(B12&lt;&gt;"",LOOKUP(B12,[1]Sheet5!A$1:A$65536,[1]Sheet5!C$1:C$65536),"")</f>
        <v>Berkhamsted</v>
      </c>
    </row>
    <row r="13" spans="1:5" x14ac:dyDescent="0.25">
      <c r="A13" s="6">
        <v>12</v>
      </c>
      <c r="B13" s="7">
        <v>37</v>
      </c>
      <c r="C13" s="8"/>
      <c r="D13" s="9" t="str">
        <f>IF(B13&lt;&gt;"",LOOKUP(B13,[1]Sheet5!A$1:A$65536,[1]Sheet5!B$1:B$65536),"")</f>
        <v>Harry Desoutter</v>
      </c>
      <c r="E13" s="10" t="str">
        <f>IF(B13&lt;&gt;"",LOOKUP(B13,[1]Sheet5!A$1:A$65536,[1]Sheet5!C$1:C$65536),"")</f>
        <v>Berkhamsted</v>
      </c>
    </row>
    <row r="14" spans="1:5" x14ac:dyDescent="0.25">
      <c r="A14" s="6">
        <v>13</v>
      </c>
      <c r="B14" s="7">
        <v>89</v>
      </c>
      <c r="C14" s="8"/>
      <c r="D14" s="9" t="str">
        <f>IF(B14&lt;&gt;"",LOOKUP(B14,[1]Sheet5!A$1:A$65536,[1]Sheet5!B$1:B$65536),"")</f>
        <v>Seb Drummomnd</v>
      </c>
      <c r="E14" s="10" t="str">
        <f>IF(B14&lt;&gt;"",LOOKUP(B14,[1]Sheet5!A$1:A$65536,[1]Sheet5!C$1:C$65536),"")</f>
        <v>St Peters</v>
      </c>
    </row>
    <row r="15" spans="1:5" x14ac:dyDescent="0.25">
      <c r="A15" s="6">
        <v>14</v>
      </c>
      <c r="B15" s="7">
        <v>36</v>
      </c>
      <c r="C15" s="8"/>
      <c r="D15" s="9" t="str">
        <f>IF(B15&lt;&gt;"",LOOKUP(B15,[1]Sheet5!A$1:A$65536,[1]Sheet5!B$1:B$65536),"")</f>
        <v>Charlie Ronchetti</v>
      </c>
      <c r="E15" s="10" t="str">
        <f>IF(B15&lt;&gt;"",LOOKUP(B15,[1]Sheet5!A$1:A$65536,[1]Sheet5!C$1:C$65536),"")</f>
        <v>Berkhamsted</v>
      </c>
    </row>
    <row r="16" spans="1:5" x14ac:dyDescent="0.25">
      <c r="A16" s="6">
        <v>15</v>
      </c>
      <c r="B16" s="7">
        <v>30</v>
      </c>
      <c r="C16" s="8"/>
      <c r="D16" s="9" t="str">
        <f>IF(B16&lt;&gt;"",LOOKUP(B16,[1]Sheet5!A$1:A$65536,[1]Sheet5!B$1:B$65536),"")</f>
        <v>Ben Johnson</v>
      </c>
      <c r="E16" s="10" t="str">
        <f>IF(B16&lt;&gt;"",LOOKUP(B16,[1]Sheet5!A$1:A$65536,[1]Sheet5!C$1:C$65536),"")</f>
        <v>Whitehill</v>
      </c>
    </row>
    <row r="17" spans="1:5" x14ac:dyDescent="0.25">
      <c r="A17" s="6">
        <v>16</v>
      </c>
      <c r="B17" s="7">
        <v>50</v>
      </c>
      <c r="C17" s="8"/>
      <c r="D17" s="9" t="str">
        <f>IF(B17&lt;&gt;"",LOOKUP(B17,[1]Sheet5!A$1:A$65536,[1]Sheet5!B$1:B$65536),"")</f>
        <v>CJ Hugo</v>
      </c>
      <c r="E17" s="10" t="str">
        <f>IF(B17&lt;&gt;"",LOOKUP(B17,[1]Sheet5!A$1:A$65536,[1]Sheet5!C$1:C$65536),"")</f>
        <v>The Grove</v>
      </c>
    </row>
    <row r="18" spans="1:5" x14ac:dyDescent="0.25">
      <c r="A18" s="6">
        <v>17</v>
      </c>
      <c r="B18" s="7">
        <v>57</v>
      </c>
      <c r="C18" s="8"/>
      <c r="D18" s="9" t="str">
        <f>IF(B18&lt;&gt;"",LOOKUP(B18,[1]Sheet5!A$1:A$65536,[1]Sheet5!B$1:B$65536),"")</f>
        <v>Noah Abslom</v>
      </c>
      <c r="E18" s="10" t="str">
        <f>IF(B18&lt;&gt;"",LOOKUP(B18,[1]Sheet5!A$1:A$65536,[1]Sheet5!C$1:C$65536),"")</f>
        <v>Bishop Wood</v>
      </c>
    </row>
    <row r="19" spans="1:5" x14ac:dyDescent="0.25">
      <c r="A19" s="6">
        <v>18</v>
      </c>
      <c r="B19" s="7">
        <v>52</v>
      </c>
      <c r="C19" s="8"/>
      <c r="D19" s="9" t="str">
        <f>IF(B19&lt;&gt;"",LOOKUP(B19,[1]Sheet5!A$1:A$65536,[1]Sheet5!B$1:B$65536),"")</f>
        <v>Thomas Burgess</v>
      </c>
      <c r="E19" s="10" t="str">
        <f>IF(B19&lt;&gt;"",LOOKUP(B19,[1]Sheet5!A$1:A$65536,[1]Sheet5!C$1:C$65536),"")</f>
        <v>Redbourn</v>
      </c>
    </row>
    <row r="20" spans="1:5" x14ac:dyDescent="0.25">
      <c r="A20" s="6">
        <v>19</v>
      </c>
      <c r="B20" s="7">
        <v>58</v>
      </c>
      <c r="C20" s="8"/>
      <c r="D20" s="9" t="str">
        <f>IF(B20&lt;&gt;"",LOOKUP(B20,[1]Sheet5!A$1:A$65536,[1]Sheet5!B$1:B$65536),"")</f>
        <v>Jonah Warhurst</v>
      </c>
      <c r="E20" s="10" t="str">
        <f>IF(B20&lt;&gt;"",LOOKUP(B20,[1]Sheet5!A$1:A$65536,[1]Sheet5!C$1:C$65536),"")</f>
        <v>Bishop Wood</v>
      </c>
    </row>
    <row r="21" spans="1:5" x14ac:dyDescent="0.25">
      <c r="A21" s="6">
        <v>20</v>
      </c>
      <c r="B21" s="7">
        <v>117</v>
      </c>
      <c r="C21" s="8"/>
      <c r="D21" s="9" t="str">
        <f>IF(B21&lt;&gt;"",LOOKUP(B21,[1]Sheet5!A$1:A$65536,[1]Sheet5!B$1:B$65536),"")</f>
        <v xml:space="preserve">Edward  </v>
      </c>
      <c r="E21" s="10" t="str">
        <f>IF(B21&lt;&gt;"",LOOKUP(B21,[1]Sheet5!A$1:A$65536,[1]Sheet5!C$1:C$65536),"")</f>
        <v>Manland</v>
      </c>
    </row>
    <row r="22" spans="1:5" x14ac:dyDescent="0.25">
      <c r="A22" s="6">
        <v>21</v>
      </c>
      <c r="B22" s="7">
        <v>63</v>
      </c>
      <c r="C22" s="8"/>
      <c r="D22" s="9" t="str">
        <f>IF(B22&lt;&gt;"",LOOKUP(B22,[1]Sheet5!A$1:A$65536,[1]Sheet5!B$1:B$65536),"")</f>
        <v>Will Hockley</v>
      </c>
      <c r="E22" s="10" t="str">
        <f>IF(B22&lt;&gt;"",LOOKUP(B22,[1]Sheet5!A$1:A$65536,[1]Sheet5!C$1:C$65536),"")</f>
        <v>Beechwood Park</v>
      </c>
    </row>
    <row r="23" spans="1:5" x14ac:dyDescent="0.25">
      <c r="A23" s="6">
        <v>22</v>
      </c>
      <c r="B23" s="7">
        <v>44</v>
      </c>
      <c r="C23" s="8"/>
      <c r="D23" s="9" t="str">
        <f>IF(B23&lt;&gt;"",LOOKUP(B23,[1]Sheet5!A$1:A$65536,[1]Sheet5!B$1:B$65536),"")</f>
        <v>Hardy Shipton</v>
      </c>
      <c r="E23" s="10" t="str">
        <f>IF(B23&lt;&gt;"",LOOKUP(B23,[1]Sheet5!A$1:A$65536,[1]Sheet5!C$1:C$65536),"")</f>
        <v>Heath Mount</v>
      </c>
    </row>
    <row r="24" spans="1:5" x14ac:dyDescent="0.25">
      <c r="A24" s="6">
        <v>23</v>
      </c>
      <c r="B24" s="7">
        <v>20</v>
      </c>
      <c r="C24" s="8"/>
      <c r="D24" s="9" t="str">
        <f>IF(B24&lt;&gt;"",LOOKUP(B24,[1]Sheet5!A$1:A$65536,[1]Sheet5!B$1:B$65536),"")</f>
        <v>Callum Reynolds</v>
      </c>
      <c r="E24" s="10" t="str">
        <f>IF(B24&lt;&gt;"",LOOKUP(B24,[1]Sheet5!A$1:A$65536,[1]Sheet5!C$1:C$65536),"")</f>
        <v>Crabtree</v>
      </c>
    </row>
    <row r="25" spans="1:5" x14ac:dyDescent="0.25">
      <c r="A25" s="6">
        <v>24</v>
      </c>
      <c r="B25" s="7">
        <v>13</v>
      </c>
      <c r="C25" s="8"/>
      <c r="D25" s="9" t="str">
        <f>IF(B25&lt;&gt;"",LOOKUP(B25,[1]Sheet5!A$1:A$65536,[1]Sheet5!B$1:B$65536),"")</f>
        <v>Harry Deacon</v>
      </c>
      <c r="E25" s="10" t="str">
        <f>IF(B25&lt;&gt;"",LOOKUP(B25,[1]Sheet5!A$1:A$65536,[1]Sheet5!C$1:C$65536),"")</f>
        <v>Bovingdon</v>
      </c>
    </row>
    <row r="26" spans="1:5" x14ac:dyDescent="0.25">
      <c r="A26" s="6">
        <v>25</v>
      </c>
      <c r="B26" s="7">
        <v>64</v>
      </c>
      <c r="C26" s="8"/>
      <c r="D26" s="9" t="str">
        <f>IF(B26&lt;&gt;"",LOOKUP(B26,[1]Sheet5!A$1:A$65536,[1]Sheet5!B$1:B$65536),"")</f>
        <v>Alex Arden-Davis</v>
      </c>
      <c r="E26" s="10" t="str">
        <f>IF(B26&lt;&gt;"",LOOKUP(B26,[1]Sheet5!A$1:A$65536,[1]Sheet5!C$1:C$65536),"")</f>
        <v>Beechwood Park</v>
      </c>
    </row>
    <row r="27" spans="1:5" x14ac:dyDescent="0.25">
      <c r="A27" s="6">
        <v>26</v>
      </c>
      <c r="B27" s="7">
        <v>31</v>
      </c>
      <c r="C27" s="8"/>
      <c r="D27" s="9" t="str">
        <f>IF(B27&lt;&gt;"",LOOKUP(B27,[1]Sheet5!A$1:A$65536,[1]Sheet5!B$1:B$65536),"")</f>
        <v>Finley Panding</v>
      </c>
      <c r="E27" s="10" t="str">
        <f>IF(B27&lt;&gt;"",LOOKUP(B27,[1]Sheet5!A$1:A$65536,[1]Sheet5!C$1:C$65536),"")</f>
        <v>Whitehill</v>
      </c>
    </row>
    <row r="28" spans="1:5" x14ac:dyDescent="0.25">
      <c r="A28" s="6">
        <v>27</v>
      </c>
      <c r="B28" s="7">
        <v>45</v>
      </c>
      <c r="C28" s="8"/>
      <c r="D28" s="9" t="str">
        <f>IF(B28&lt;&gt;"",LOOKUP(B28,[1]Sheet5!A$1:A$65536,[1]Sheet5!B$1:B$65536),"")</f>
        <v>Jasper Hill</v>
      </c>
      <c r="E28" s="10" t="str">
        <f>IF(B28&lt;&gt;"",LOOKUP(B28,[1]Sheet5!A$1:A$65536,[1]Sheet5!C$1:C$65536),"")</f>
        <v>Heath Mount</v>
      </c>
    </row>
    <row r="29" spans="1:5" x14ac:dyDescent="0.25">
      <c r="A29" s="6">
        <v>28</v>
      </c>
      <c r="B29" s="7">
        <v>25</v>
      </c>
      <c r="C29" s="8"/>
      <c r="D29" s="9" t="str">
        <f>IF(B29&lt;&gt;"",LOOKUP(B29,[1]Sheet5!A$1:A$65536,[1]Sheet5!B$1:B$65536),"")</f>
        <v>George Margo</v>
      </c>
      <c r="E29" s="10" t="str">
        <f>IF(B29&lt;&gt;"",LOOKUP(B29,[1]Sheet5!A$1:A$65536,[1]Sheet5!C$1:C$65536),"")</f>
        <v>Aldwickbury</v>
      </c>
    </row>
    <row r="30" spans="1:5" x14ac:dyDescent="0.25">
      <c r="A30" s="6">
        <v>29</v>
      </c>
      <c r="B30" s="7">
        <v>109</v>
      </c>
      <c r="C30" s="8"/>
      <c r="D30" s="9" t="str">
        <f>IF(B30&lt;&gt;"",LOOKUP(B30,[1]Sheet5!A$1:A$65536,[1]Sheet5!B$1:B$65536),"")</f>
        <v>Fin Bunker</v>
      </c>
      <c r="E30" s="10" t="str">
        <f>IF(B30&lt;&gt;"",LOOKUP(B30,[1]Sheet5!A$1:A$65536,[1]Sheet5!C$1:C$65536),"")</f>
        <v>St Nicholas</v>
      </c>
    </row>
    <row r="31" spans="1:5" x14ac:dyDescent="0.25">
      <c r="A31" s="6">
        <v>30</v>
      </c>
      <c r="B31" s="7">
        <v>78</v>
      </c>
      <c r="C31" s="8"/>
      <c r="D31" s="9" t="str">
        <f>IF(B31&lt;&gt;"",LOOKUP(B31,[1]Sheet5!A$1:A$65536,[1]Sheet5!B$1:B$65536),"")</f>
        <v>Max Parker</v>
      </c>
      <c r="E31" s="10" t="str">
        <f>IF(B31&lt;&gt;"",LOOKUP(B31,[1]Sheet5!A$1:A$65536,[1]Sheet5!C$1:C$65536),"")</f>
        <v>Abbey</v>
      </c>
    </row>
    <row r="32" spans="1:5" x14ac:dyDescent="0.25">
      <c r="A32" s="6">
        <v>31</v>
      </c>
      <c r="B32" s="7">
        <v>69</v>
      </c>
      <c r="C32" s="8"/>
      <c r="D32" s="9" t="str">
        <f>IF(B32&lt;&gt;"",LOOKUP(B32,[1]Sheet5!A$1:A$65536,[1]Sheet5!B$1:B$65536),"")</f>
        <v>Harris MacKinnon</v>
      </c>
      <c r="E32" s="10" t="str">
        <f>IF(B32&lt;&gt;"",LOOKUP(B32,[1]Sheet5!A$1:A$65536,[1]Sheet5!C$1:C$65536),"")</f>
        <v>St Helens</v>
      </c>
    </row>
    <row r="33" spans="1:5" x14ac:dyDescent="0.25">
      <c r="A33" s="6">
        <v>32</v>
      </c>
      <c r="B33" s="7">
        <v>21</v>
      </c>
      <c r="C33" s="8"/>
      <c r="D33" s="9" t="str">
        <f>IF(B33&lt;&gt;"",LOOKUP(B33,[1]Sheet5!A$1:A$65536,[1]Sheet5!B$1:B$65536),"")</f>
        <v>Max Bradbury</v>
      </c>
      <c r="E33" s="10" t="str">
        <f>IF(B33&lt;&gt;"",LOOKUP(B33,[1]Sheet5!A$1:A$65536,[1]Sheet5!C$1:C$65536),"")</f>
        <v>Crabtree</v>
      </c>
    </row>
    <row r="34" spans="1:5" x14ac:dyDescent="0.25">
      <c r="A34" s="6">
        <v>33</v>
      </c>
      <c r="B34" s="7">
        <v>33</v>
      </c>
      <c r="C34" s="8"/>
      <c r="D34" s="9" t="str">
        <f>IF(B34&lt;&gt;"",LOOKUP(B34,[1]Sheet5!A$1:A$65536,[1]Sheet5!B$1:B$65536),"")</f>
        <v>Frank Stout</v>
      </c>
      <c r="E34" s="10" t="str">
        <f>IF(B34&lt;&gt;"",LOOKUP(B34,[1]Sheet5!A$1:A$65536,[1]Sheet5!C$1:C$65536),"")</f>
        <v>Samuel Lucas</v>
      </c>
    </row>
    <row r="35" spans="1:5" x14ac:dyDescent="0.25">
      <c r="A35" s="6">
        <v>34</v>
      </c>
      <c r="B35" s="7">
        <v>101</v>
      </c>
      <c r="C35" s="8"/>
      <c r="D35" s="9" t="str">
        <f>IF(B35&lt;&gt;"",LOOKUP(B35,[1]Sheet5!A$1:A$65536,[1]Sheet5!B$1:B$65536),"")</f>
        <v>M.Gibson</v>
      </c>
      <c r="E35" s="10" t="str">
        <f>IF(B35&lt;&gt;"",LOOKUP(B35,[1]Sheet5!A$1:A$65536,[1]Sheet5!C$1:C$65536),"")</f>
        <v>Kimpton</v>
      </c>
    </row>
    <row r="36" spans="1:5" x14ac:dyDescent="0.25">
      <c r="A36" s="6">
        <v>35</v>
      </c>
      <c r="B36" s="7">
        <v>105</v>
      </c>
      <c r="C36" s="8"/>
      <c r="D36" s="9" t="str">
        <f>IF(B36&lt;&gt;"",LOOKUP(B36,[1]Sheet5!A$1:A$65536,[1]Sheet5!B$1:B$65536),"")</f>
        <v>H.Hirst</v>
      </c>
      <c r="E36" s="10" t="str">
        <f>IF(B36&lt;&gt;"",LOOKUP(B36,[1]Sheet5!A$1:A$65536,[1]Sheet5!C$1:C$65536),"")</f>
        <v>Samuel Ryder</v>
      </c>
    </row>
    <row r="37" spans="1:5" x14ac:dyDescent="0.25">
      <c r="A37" s="6">
        <v>36</v>
      </c>
      <c r="B37" s="7">
        <v>23</v>
      </c>
      <c r="C37" s="8"/>
      <c r="D37" s="9" t="str">
        <f>IF(B37&lt;&gt;"",LOOKUP(B37,[1]Sheet5!A$1:A$65536,[1]Sheet5!B$1:B$65536),"")</f>
        <v>Ted Fisher</v>
      </c>
      <c r="E37" s="10" t="str">
        <f>IF(B37&lt;&gt;"",LOOKUP(B37,[1]Sheet5!A$1:A$65536,[1]Sheet5!C$1:C$65536),"")</f>
        <v>Aldwickbury</v>
      </c>
    </row>
    <row r="38" spans="1:5" x14ac:dyDescent="0.25">
      <c r="A38" s="6">
        <v>37</v>
      </c>
      <c r="B38" s="7">
        <v>114</v>
      </c>
      <c r="C38" s="8"/>
      <c r="D38" s="9" t="str">
        <f>IF(B38&lt;&gt;"",LOOKUP(B38,[1]Sheet5!A$1:A$65536,[1]Sheet5!B$1:B$65536),"")</f>
        <v>Edward Bradley-Jones</v>
      </c>
      <c r="E38" s="10" t="str">
        <f>IF(B38&lt;&gt;"",LOOKUP(B38,[1]Sheet5!A$1:A$65536,[1]Sheet5!C$1:C$65536),"")</f>
        <v>Reedings</v>
      </c>
    </row>
    <row r="39" spans="1:5" x14ac:dyDescent="0.25">
      <c r="A39" s="6">
        <v>38</v>
      </c>
      <c r="B39" s="7">
        <v>53</v>
      </c>
      <c r="C39" s="8"/>
      <c r="D39" s="9" t="str">
        <f>IF(B39&lt;&gt;"",LOOKUP(B39,[1]Sheet5!A$1:A$65536,[1]Sheet5!B$1:B$65536),"")</f>
        <v>William Mackie</v>
      </c>
      <c r="E39" s="10" t="str">
        <f>IF(B39&lt;&gt;"",LOOKUP(B39,[1]Sheet5!A$1:A$65536,[1]Sheet5!C$1:C$65536),"")</f>
        <v>Redbourn</v>
      </c>
    </row>
    <row r="40" spans="1:5" x14ac:dyDescent="0.25">
      <c r="A40" s="6">
        <v>39</v>
      </c>
      <c r="B40" s="7">
        <v>32</v>
      </c>
      <c r="C40" s="8"/>
      <c r="D40" s="9" t="str">
        <f>IF(B40&lt;&gt;"",LOOKUP(B40,[1]Sheet5!A$1:A$65536,[1]Sheet5!B$1:B$65536),"")</f>
        <v>Spencer Saville</v>
      </c>
      <c r="E40" s="10" t="str">
        <f>IF(B40&lt;&gt;"",LOOKUP(B40,[1]Sheet5!A$1:A$65536,[1]Sheet5!C$1:C$65536),"")</f>
        <v>Cunningham Hill</v>
      </c>
    </row>
    <row r="41" spans="1:5" x14ac:dyDescent="0.25">
      <c r="A41" s="6">
        <v>40</v>
      </c>
      <c r="B41" s="7">
        <v>107</v>
      </c>
      <c r="C41" s="8"/>
      <c r="D41" s="9" t="str">
        <f>IF(B41&lt;&gt;"",LOOKUP(B41,[1]Sheet5!A$1:A$65536,[1]Sheet5!B$1:B$65536),"")</f>
        <v>Tom Harvey</v>
      </c>
      <c r="E41" s="10" t="str">
        <f>IF(B41&lt;&gt;"",LOOKUP(B41,[1]Sheet5!A$1:A$65536,[1]Sheet5!C$1:C$65536),"")</f>
        <v>St Nicholas</v>
      </c>
    </row>
    <row r="42" spans="1:5" x14ac:dyDescent="0.25">
      <c r="A42" s="6">
        <v>41</v>
      </c>
      <c r="B42" s="7">
        <v>108</v>
      </c>
      <c r="C42" s="8"/>
      <c r="D42" s="9" t="str">
        <f>IF(B42&lt;&gt;"",LOOKUP(B42,[1]Sheet5!A$1:A$65536,[1]Sheet5!B$1:B$65536),"")</f>
        <v>Charlie Waugh</v>
      </c>
      <c r="E42" s="10" t="str">
        <f>IF(B42&lt;&gt;"",LOOKUP(B42,[1]Sheet5!A$1:A$65536,[1]Sheet5!C$1:C$65536),"")</f>
        <v>St Nicholas</v>
      </c>
    </row>
    <row r="43" spans="1:5" x14ac:dyDescent="0.25">
      <c r="A43" s="6">
        <v>42</v>
      </c>
      <c r="B43" s="7">
        <v>35</v>
      </c>
      <c r="C43" s="8"/>
      <c r="D43" s="9" t="str">
        <f>IF(B43&lt;&gt;"",LOOKUP(B43,[1]Sheet5!A$1:A$65536,[1]Sheet5!B$1:B$65536),"")</f>
        <v>James Cook</v>
      </c>
      <c r="E43" s="10" t="str">
        <f>IF(B43&lt;&gt;"",LOOKUP(B43,[1]Sheet5!A$1:A$65536,[1]Sheet5!C$1:C$65536),"")</f>
        <v>Samuel Lucas</v>
      </c>
    </row>
    <row r="44" spans="1:5" x14ac:dyDescent="0.25">
      <c r="A44" s="6">
        <v>43</v>
      </c>
      <c r="B44" s="7">
        <v>65</v>
      </c>
      <c r="C44" s="8"/>
      <c r="D44" s="9" t="str">
        <f>IF(B44&lt;&gt;"",LOOKUP(B44,[1]Sheet5!A$1:A$65536,[1]Sheet5!B$1:B$65536),"")</f>
        <v>Wilbur Barnes</v>
      </c>
      <c r="E44" s="10" t="str">
        <f>IF(B44&lt;&gt;"",LOOKUP(B44,[1]Sheet5!A$1:A$65536,[1]Sheet5!C$1:C$65536),"")</f>
        <v>Beechwood Park</v>
      </c>
    </row>
    <row r="45" spans="1:5" x14ac:dyDescent="0.25">
      <c r="A45" s="6">
        <v>44</v>
      </c>
      <c r="B45" s="7">
        <v>76</v>
      </c>
      <c r="C45" s="8"/>
      <c r="D45" s="9" t="str">
        <f>IF(B45&lt;&gt;"",LOOKUP(B45,[1]Sheet5!A$1:A$65536,[1]Sheet5!B$1:B$65536),"")</f>
        <v>Seth Keaveny</v>
      </c>
      <c r="E45" s="10" t="str">
        <f>IF(B45&lt;&gt;"",LOOKUP(B45,[1]Sheet5!A$1:A$65536,[1]Sheet5!C$1:C$65536),"")</f>
        <v>Aboyne Lodge</v>
      </c>
    </row>
    <row r="46" spans="1:5" x14ac:dyDescent="0.25">
      <c r="A46" s="6">
        <v>45</v>
      </c>
      <c r="B46" s="7">
        <v>24</v>
      </c>
      <c r="C46" s="8"/>
      <c r="D46" s="9" t="str">
        <f>IF(B46&lt;&gt;"",LOOKUP(B46,[1]Sheet5!A$1:A$65536,[1]Sheet5!B$1:B$65536),"")</f>
        <v>Bobby Marsh</v>
      </c>
      <c r="E46" s="10" t="str">
        <f>IF(B46&lt;&gt;"",LOOKUP(B46,[1]Sheet5!A$1:A$65536,[1]Sheet5!C$1:C$65536),"")</f>
        <v>Aldwickbury</v>
      </c>
    </row>
    <row r="47" spans="1:5" x14ac:dyDescent="0.25">
      <c r="A47" s="6">
        <v>46</v>
      </c>
      <c r="B47" s="7">
        <v>82</v>
      </c>
      <c r="C47" s="8"/>
      <c r="D47" s="9" t="str">
        <f>IF(B47&lt;&gt;"",LOOKUP(B47,[1]Sheet5!A$1:A$65536,[1]Sheet5!B$1:B$65536),"")</f>
        <v>Henry Winnett</v>
      </c>
      <c r="E47" s="10" t="str">
        <f>IF(B47&lt;&gt;"",LOOKUP(B47,[1]Sheet5!A$1:A$65536,[1]Sheet5!C$1:C$65536),"")</f>
        <v>Thomas Coram</v>
      </c>
    </row>
    <row r="48" spans="1:5" x14ac:dyDescent="0.25">
      <c r="A48" s="6">
        <v>47</v>
      </c>
      <c r="B48" s="7">
        <v>77</v>
      </c>
      <c r="C48" s="8"/>
      <c r="D48" s="9" t="str">
        <f>IF(B48&lt;&gt;"",LOOKUP(B48,[1]Sheet5!A$1:A$65536,[1]Sheet5!B$1:B$65536),"")</f>
        <v>Arjun Moyo</v>
      </c>
      <c r="E48" s="10" t="str">
        <f>IF(B48&lt;&gt;"",LOOKUP(B48,[1]Sheet5!A$1:A$65536,[1]Sheet5!C$1:C$65536),"")</f>
        <v>Aboyne Lodge</v>
      </c>
    </row>
    <row r="49" spans="1:5" x14ac:dyDescent="0.25">
      <c r="A49" s="6">
        <v>48</v>
      </c>
      <c r="B49" s="7">
        <v>42</v>
      </c>
      <c r="C49" s="8"/>
      <c r="D49" s="9" t="str">
        <f>IF(B49&lt;&gt;"",LOOKUP(B49,[1]Sheet5!A$1:A$65536,[1]Sheet5!B$1:B$65536),"")</f>
        <v>Blake Bavington</v>
      </c>
      <c r="E49" s="10" t="str">
        <f>IF(B49&lt;&gt;"",LOOKUP(B49,[1]Sheet5!A$1:A$65536,[1]Sheet5!C$1:C$65536),"")</f>
        <v>South Hill</v>
      </c>
    </row>
    <row r="50" spans="1:5" x14ac:dyDescent="0.25">
      <c r="A50" s="6">
        <v>49</v>
      </c>
      <c r="B50" s="7">
        <v>72</v>
      </c>
      <c r="C50" s="8"/>
      <c r="D50" s="9" t="str">
        <f>IF(B50&lt;&gt;"",LOOKUP(B50,[1]Sheet5!A$1:A$65536,[1]Sheet5!B$1:B$65536),"")</f>
        <v>Jonny Khan</v>
      </c>
      <c r="E50" s="10" t="str">
        <f>IF(B50&lt;&gt;"",LOOKUP(B50,[1]Sheet5!A$1:A$65536,[1]Sheet5!C$1:C$65536),"")</f>
        <v>High Beeches</v>
      </c>
    </row>
    <row r="51" spans="1:5" x14ac:dyDescent="0.25">
      <c r="A51" s="6">
        <v>50</v>
      </c>
      <c r="B51" s="7">
        <v>34</v>
      </c>
      <c r="C51" s="8"/>
      <c r="D51" s="9" t="str">
        <f>IF(B51&lt;&gt;"",LOOKUP(B51,[1]Sheet5!A$1:A$65536,[1]Sheet5!B$1:B$65536),"")</f>
        <v>George Major</v>
      </c>
      <c r="E51" s="10" t="str">
        <f>IF(B51&lt;&gt;"",LOOKUP(B51,[1]Sheet5!A$1:A$65536,[1]Sheet5!C$1:C$65536),"")</f>
        <v>Samuel Lucas</v>
      </c>
    </row>
    <row r="52" spans="1:5" x14ac:dyDescent="0.25">
      <c r="A52" s="6">
        <v>51</v>
      </c>
      <c r="B52" s="7">
        <v>41</v>
      </c>
      <c r="C52" s="8"/>
      <c r="D52" s="9" t="str">
        <f>IF(B52&lt;&gt;"",LOOKUP(B52,[1]Sheet5!A$1:A$65536,[1]Sheet5!B$1:B$65536),"")</f>
        <v>David Bursuc</v>
      </c>
      <c r="E52" s="10" t="str">
        <f>IF(B52&lt;&gt;"",LOOKUP(B52,[1]Sheet5!A$1:A$65536,[1]Sheet5!C$1:C$65536),"")</f>
        <v>South Hill</v>
      </c>
    </row>
    <row r="53" spans="1:5" x14ac:dyDescent="0.25">
      <c r="A53" s="6">
        <v>52</v>
      </c>
      <c r="B53" s="7">
        <v>88</v>
      </c>
      <c r="C53" s="8"/>
      <c r="D53" s="9" t="str">
        <f>IF(B53&lt;&gt;"",LOOKUP(B53,[1]Sheet5!A$1:A$65536,[1]Sheet5!B$1:B$65536),"")</f>
        <v>A.Abdullah</v>
      </c>
      <c r="E53" s="10" t="str">
        <f>IF(B53&lt;&gt;"",LOOKUP(B53,[1]Sheet5!A$1:A$65536,[1]Sheet5!C$1:C$65536),"")</f>
        <v>Sandridge</v>
      </c>
    </row>
    <row r="54" spans="1:5" x14ac:dyDescent="0.25">
      <c r="A54" s="6">
        <v>53</v>
      </c>
      <c r="B54" s="7">
        <v>67</v>
      </c>
      <c r="C54" s="8"/>
      <c r="D54" s="9" t="str">
        <f>IF(B54&lt;&gt;"",LOOKUP(B54,[1]Sheet5!A$1:A$65536,[1]Sheet5!B$1:B$65536),"")</f>
        <v>Ezra Scott</v>
      </c>
      <c r="E54" s="10" t="str">
        <f>IF(B54&lt;&gt;"",LOOKUP(B54,[1]Sheet5!A$1:A$65536,[1]Sheet5!C$1:C$65536),"")</f>
        <v>Camp</v>
      </c>
    </row>
    <row r="55" spans="1:5" x14ac:dyDescent="0.25">
      <c r="A55" s="6">
        <v>54</v>
      </c>
      <c r="B55" s="7">
        <v>17</v>
      </c>
      <c r="C55" s="8"/>
      <c r="D55" s="9" t="str">
        <f>IF(B55&lt;&gt;"",LOOKUP(B55,[1]Sheet5!A$1:A$65536,[1]Sheet5!B$1:B$65536),"")</f>
        <v>Monty Brewster</v>
      </c>
      <c r="E55" s="10" t="str">
        <f>IF(B55&lt;&gt;"",LOOKUP(B55,[1]Sheet5!A$1:A$65536,[1]Sheet5!C$1:C$65536),"")</f>
        <v>York House</v>
      </c>
    </row>
    <row r="56" spans="1:5" x14ac:dyDescent="0.25">
      <c r="A56" s="6">
        <v>55</v>
      </c>
      <c r="B56" s="7">
        <v>111</v>
      </c>
      <c r="C56" s="8"/>
      <c r="D56" s="9" t="str">
        <f>IF(B56&lt;&gt;"",LOOKUP(B56,[1]Sheet5!A$1:A$65536,[1]Sheet5!B$1:B$65536),"")</f>
        <v>Cameron Hayward</v>
      </c>
      <c r="E56" s="10" t="str">
        <f>IF(B56&lt;&gt;"",LOOKUP(B56,[1]Sheet5!A$1:A$65536,[1]Sheet5!C$1:C$65536),"")</f>
        <v>Ladbrooke</v>
      </c>
    </row>
    <row r="57" spans="1:5" x14ac:dyDescent="0.25">
      <c r="A57" s="6">
        <v>56</v>
      </c>
      <c r="B57" s="7">
        <v>81</v>
      </c>
      <c r="C57" s="8"/>
      <c r="D57" s="9" t="str">
        <f>IF(B57&lt;&gt;"",LOOKUP(B57,[1]Sheet5!A$1:A$65536,[1]Sheet5!B$1:B$65536),"")</f>
        <v>James Bedlow</v>
      </c>
      <c r="E57" s="10" t="str">
        <f>IF(B57&lt;&gt;"",LOOKUP(B57,[1]Sheet5!A$1:A$65536,[1]Sheet5!C$1:C$65536),"")</f>
        <v>Thomas Coram</v>
      </c>
    </row>
    <row r="58" spans="1:5" x14ac:dyDescent="0.25">
      <c r="A58" s="6">
        <v>57</v>
      </c>
      <c r="B58" s="7">
        <v>16</v>
      </c>
      <c r="C58" s="8"/>
      <c r="D58" s="9" t="str">
        <f>IF(B58&lt;&gt;"",LOOKUP(B58,[1]Sheet5!A$1:A$65536,[1]Sheet5!B$1:B$65536),"")</f>
        <v>Oliver Brett-Lavelle</v>
      </c>
      <c r="E58" s="10" t="str">
        <f>IF(B58&lt;&gt;"",LOOKUP(B58,[1]Sheet5!A$1:A$65536,[1]Sheet5!C$1:C$65536),"")</f>
        <v>Codicote</v>
      </c>
    </row>
    <row r="59" spans="1:5" x14ac:dyDescent="0.25">
      <c r="A59" s="6">
        <v>58</v>
      </c>
      <c r="B59" s="7">
        <v>102</v>
      </c>
      <c r="C59" s="8"/>
      <c r="D59" s="9" t="str">
        <f>IF(B59&lt;&gt;"",LOOKUP(B59,[1]Sheet5!A$1:A$65536,[1]Sheet5!B$1:B$65536),"")</f>
        <v>B.Kirk</v>
      </c>
      <c r="E59" s="10" t="str">
        <f>IF(B59&lt;&gt;"",LOOKUP(B59,[1]Sheet5!A$1:A$65536,[1]Sheet5!C$1:C$65536),"")</f>
        <v>Kimpton</v>
      </c>
    </row>
    <row r="60" spans="1:5" x14ac:dyDescent="0.25">
      <c r="A60" s="6">
        <v>59</v>
      </c>
      <c r="B60" s="7">
        <v>99</v>
      </c>
      <c r="C60" s="8"/>
      <c r="D60" s="9" t="str">
        <f>IF(B60&lt;&gt;"",LOOKUP(B60,[1]Sheet5!A$1:A$65536,[1]Sheet5!B$1:B$65536),"")</f>
        <v>Jamie McCourt</v>
      </c>
      <c r="E60" s="10" t="str">
        <f>IF(B60&lt;&gt;"",LOOKUP(B60,[1]Sheet5!A$1:A$65536,[1]Sheet5!C$1:C$65536),"")</f>
        <v>St Pauls CoE</v>
      </c>
    </row>
    <row r="61" spans="1:5" x14ac:dyDescent="0.25">
      <c r="A61" s="6">
        <v>60</v>
      </c>
      <c r="B61" s="7">
        <v>9</v>
      </c>
      <c r="C61" s="8"/>
      <c r="D61" s="9" t="str">
        <f>IF(B61&lt;&gt;"",LOOKUP(B61,[1]Sheet5!A$1:A$65536,[1]Sheet5!B$1:B$65536),"")</f>
        <v>Josef Goulder-Perks</v>
      </c>
      <c r="E61" s="10" t="str">
        <f>IF(B61&lt;&gt;"",LOOKUP(B61,[1]Sheet5!A$1:A$65536,[1]Sheet5!C$1:C$65536),"")</f>
        <v>Killigrew</v>
      </c>
    </row>
    <row r="62" spans="1:5" x14ac:dyDescent="0.25">
      <c r="A62" s="6">
        <v>61</v>
      </c>
      <c r="B62" s="7">
        <v>90</v>
      </c>
      <c r="C62" s="8"/>
      <c r="D62" s="9" t="str">
        <f>IF(B62&lt;&gt;"",LOOKUP(B62,[1]Sheet5!A$1:A$65536,[1]Sheet5!B$1:B$65536),"")</f>
        <v>Ridley Constantine</v>
      </c>
      <c r="E62" s="10" t="str">
        <f>IF(B62&lt;&gt;"",LOOKUP(B62,[1]Sheet5!A$1:A$65536,[1]Sheet5!C$1:C$65536),"")</f>
        <v>St Peters</v>
      </c>
    </row>
    <row r="63" spans="1:5" x14ac:dyDescent="0.25">
      <c r="A63" s="6">
        <v>62</v>
      </c>
      <c r="B63" s="7">
        <v>96</v>
      </c>
      <c r="C63" s="8"/>
      <c r="D63" s="9" t="str">
        <f>IF(B63&lt;&gt;"",LOOKUP(B63,[1]Sheet5!A$1:A$65536,[1]Sheet5!B$1:B$65536),"")</f>
        <v>Lewis Hayes</v>
      </c>
      <c r="E63" s="10" t="str">
        <f>IF(B63&lt;&gt;"",LOOKUP(B63,[1]Sheet5!A$1:A$65536,[1]Sheet5!C$1:C$65536),"")</f>
        <v>Hobbs Hill Wood</v>
      </c>
    </row>
    <row r="64" spans="1:5" x14ac:dyDescent="0.25">
      <c r="A64" s="6">
        <v>63</v>
      </c>
      <c r="B64" s="7">
        <v>73</v>
      </c>
      <c r="C64" s="8"/>
      <c r="D64" s="9" t="str">
        <f>IF(B64&lt;&gt;"",LOOKUP(B64,[1]Sheet5!A$1:A$65536,[1]Sheet5!B$1:B$65536),"")</f>
        <v>Peter White</v>
      </c>
      <c r="E64" s="10" t="str">
        <f>IF(B64&lt;&gt;"",LOOKUP(B64,[1]Sheet5!A$1:A$65536,[1]Sheet5!C$1:C$65536),"")</f>
        <v>High Beeches</v>
      </c>
    </row>
    <row r="65" spans="1:5" x14ac:dyDescent="0.25">
      <c r="A65" s="6">
        <v>64</v>
      </c>
      <c r="B65" s="7">
        <v>18</v>
      </c>
      <c r="C65" s="8"/>
      <c r="D65" s="9" t="str">
        <f>IF(B65&lt;&gt;"",LOOKUP(B65,[1]Sheet5!A$1:A$65536,[1]Sheet5!B$1:B$65536),"")</f>
        <v>James Hickles</v>
      </c>
      <c r="E65" s="10" t="str">
        <f>IF(B65&lt;&gt;"",LOOKUP(B65,[1]Sheet5!A$1:A$65536,[1]Sheet5!C$1:C$65536),"")</f>
        <v>York House</v>
      </c>
    </row>
    <row r="66" spans="1:5" x14ac:dyDescent="0.25">
      <c r="A66" s="6">
        <v>65</v>
      </c>
      <c r="B66" s="7">
        <v>10</v>
      </c>
      <c r="C66" s="8"/>
      <c r="D66" s="9" t="str">
        <f>IF(B66&lt;&gt;"",LOOKUP(B66,[1]Sheet5!A$1:A$65536,[1]Sheet5!B$1:B$65536),"")</f>
        <v>Reilly Moore</v>
      </c>
      <c r="E66" s="10" t="str">
        <f>IF(B66&lt;&gt;"",LOOKUP(B66,[1]Sheet5!A$1:A$65536,[1]Sheet5!C$1:C$65536),"")</f>
        <v>Killigrew</v>
      </c>
    </row>
    <row r="67" spans="1:5" x14ac:dyDescent="0.25">
      <c r="A67" s="6">
        <v>66</v>
      </c>
      <c r="B67" s="7">
        <v>112</v>
      </c>
      <c r="C67" s="8"/>
      <c r="D67" s="9" t="str">
        <f>IF(B67&lt;&gt;"",LOOKUP(B67,[1]Sheet5!A$1:A$65536,[1]Sheet5!B$1:B$65536),"")</f>
        <v>Shay Morgan</v>
      </c>
      <c r="E67" s="10" t="str">
        <f>IF(B67&lt;&gt;"",LOOKUP(B67,[1]Sheet5!A$1:A$65536,[1]Sheet5!C$1:C$65536),"")</f>
        <v>Ladbrooke</v>
      </c>
    </row>
    <row r="68" spans="1:5" x14ac:dyDescent="0.25">
      <c r="A68" s="6">
        <v>67</v>
      </c>
      <c r="B68" s="7">
        <v>19</v>
      </c>
      <c r="C68" s="8"/>
      <c r="D68" s="9" t="str">
        <f>IF(B68&lt;&gt;"",LOOKUP(B68,[1]Sheet5!A$1:A$65536,[1]Sheet5!B$1:B$65536),"")</f>
        <v>Finley Clark</v>
      </c>
      <c r="E68" s="10" t="str">
        <f>IF(B68&lt;&gt;"",LOOKUP(B68,[1]Sheet5!A$1:A$65536,[1]Sheet5!C$1:C$65536),"")</f>
        <v>York House</v>
      </c>
    </row>
    <row r="69" spans="1:5" x14ac:dyDescent="0.25">
      <c r="A69" s="6">
        <v>68</v>
      </c>
      <c r="B69" s="7">
        <v>46</v>
      </c>
      <c r="C69" s="8"/>
      <c r="D69" s="9" t="str">
        <f>IF(B69&lt;&gt;"",LOOKUP(B69,[1]Sheet5!A$1:A$65536,[1]Sheet5!B$1:B$65536),"")</f>
        <v>Arthur Boyne</v>
      </c>
      <c r="E69" s="10" t="str">
        <f>IF(B69&lt;&gt;"",LOOKUP(B69,[1]Sheet5!A$1:A$65536,[1]Sheet5!C$1:C$65536),"")</f>
        <v>Heath Mount</v>
      </c>
    </row>
    <row r="70" spans="1:5" x14ac:dyDescent="0.25">
      <c r="A70" s="6">
        <v>69</v>
      </c>
      <c r="B70" s="7">
        <v>91</v>
      </c>
      <c r="C70" s="8"/>
      <c r="D70" s="9" t="str">
        <f>IF(B70&lt;&gt;"",LOOKUP(B70,[1]Sheet5!A$1:A$65536,[1]Sheet5!B$1:B$65536),"")</f>
        <v>Josh Kenyon</v>
      </c>
      <c r="E70" s="10" t="str">
        <f>IF(B70&lt;&gt;"",LOOKUP(B70,[1]Sheet5!A$1:A$65536,[1]Sheet5!C$1:C$65536),"")</f>
        <v>St Peters</v>
      </c>
    </row>
    <row r="71" spans="1:5" x14ac:dyDescent="0.25">
      <c r="A71" s="6">
        <v>70</v>
      </c>
      <c r="B71" s="7">
        <v>84</v>
      </c>
      <c r="C71" s="8"/>
      <c r="D71" s="9" t="str">
        <f>IF(B71&lt;&gt;"",LOOKUP(B71,[1]Sheet5!A$1:A$65536,[1]Sheet5!B$1:B$65536),"")</f>
        <v>Daniel Roberts</v>
      </c>
      <c r="E71" s="10" t="str">
        <f>IF(B71&lt;&gt;"",LOOKUP(B71,[1]Sheet5!A$1:A$65536,[1]Sheet5!C$1:C$65536),"")</f>
        <v>Welwyn St Marys</v>
      </c>
    </row>
    <row r="72" spans="1:5" x14ac:dyDescent="0.25">
      <c r="A72" s="6">
        <v>71</v>
      </c>
      <c r="B72" s="7">
        <v>79</v>
      </c>
      <c r="C72" s="8"/>
      <c r="D72" s="9" t="str">
        <f>IF(B72&lt;&gt;"",LOOKUP(B72,[1]Sheet5!A$1:A$65536,[1]Sheet5!B$1:B$65536),"")</f>
        <v>Enea Milio</v>
      </c>
      <c r="E72" s="10" t="str">
        <f>IF(B72&lt;&gt;"",LOOKUP(B72,[1]Sheet5!A$1:A$65536,[1]Sheet5!C$1:C$65536),"")</f>
        <v>Abbey</v>
      </c>
    </row>
    <row r="73" spans="1:5" x14ac:dyDescent="0.25">
      <c r="A73" s="6">
        <v>72</v>
      </c>
      <c r="B73" s="7">
        <v>54</v>
      </c>
      <c r="C73" s="8"/>
      <c r="D73" s="9" t="str">
        <f>IF(B73&lt;&gt;"",LOOKUP(B73,[1]Sheet5!A$1:A$65536,[1]Sheet5!B$1:B$65536),"")</f>
        <v>Charlie Harvey</v>
      </c>
      <c r="E73" s="10" t="str">
        <f>IF(B73&lt;&gt;"",LOOKUP(B73,[1]Sheet5!A$1:A$65536,[1]Sheet5!C$1:C$65536),"")</f>
        <v>Lordship Farm</v>
      </c>
    </row>
    <row r="74" spans="1:5" x14ac:dyDescent="0.25">
      <c r="A74" s="6">
        <v>73</v>
      </c>
      <c r="B74" s="7">
        <v>62</v>
      </c>
      <c r="C74" s="8"/>
      <c r="D74" s="9" t="str">
        <f>IF(B74&lt;&gt;"",LOOKUP(B74,[1]Sheet5!A$1:A$65536,[1]Sheet5!B$1:B$65536),"")</f>
        <v>J.Grewal</v>
      </c>
      <c r="E74" s="10" t="str">
        <f>IF(B74&lt;&gt;"",LOOKUP(B74,[1]Sheet5!A$1:A$65536,[1]Sheet5!C$1:C$65536),"")</f>
        <v>Garden Fields</v>
      </c>
    </row>
    <row r="75" spans="1:5" x14ac:dyDescent="0.25">
      <c r="A75" s="6">
        <v>74</v>
      </c>
      <c r="B75" s="7">
        <v>80</v>
      </c>
      <c r="C75" s="8"/>
      <c r="D75" s="9" t="str">
        <f>IF(B75&lt;&gt;"",LOOKUP(B75,[1]Sheet5!A$1:A$65536,[1]Sheet5!B$1:B$65536),"")</f>
        <v>Harry MacDonald</v>
      </c>
      <c r="E75" s="10" t="str">
        <f>IF(B75&lt;&gt;"",LOOKUP(B75,[1]Sheet5!A$1:A$65536,[1]Sheet5!C$1:C$65536),"")</f>
        <v>Abbey</v>
      </c>
    </row>
    <row r="76" spans="1:5" x14ac:dyDescent="0.25">
      <c r="A76" s="6">
        <v>75</v>
      </c>
      <c r="B76" s="7">
        <v>92</v>
      </c>
      <c r="C76" s="8"/>
      <c r="D76" s="9" t="str">
        <f>IF(B76&lt;&gt;"",LOOKUP(B76,[1]Sheet5!A$1:A$65536,[1]Sheet5!B$1:B$65536),"")</f>
        <v>Thomas Hughes</v>
      </c>
      <c r="E76" s="10" t="str">
        <f>IF(B76&lt;&gt;"",LOOKUP(B76,[1]Sheet5!A$1:A$65536,[1]Sheet5!C$1:C$65536),"")</f>
        <v>Windermere</v>
      </c>
    </row>
    <row r="77" spans="1:5" x14ac:dyDescent="0.25">
      <c r="A77" s="6">
        <v>76</v>
      </c>
      <c r="B77" s="7">
        <v>66</v>
      </c>
      <c r="C77" s="8"/>
      <c r="D77" s="9" t="str">
        <f>IF(B77&lt;&gt;"",LOOKUP(B77,[1]Sheet5!A$1:A$65536,[1]Sheet5!B$1:B$65536),"")</f>
        <v>Dominic Orchard</v>
      </c>
      <c r="E77" s="10" t="str">
        <f>IF(B77&lt;&gt;"",LOOKUP(B77,[1]Sheet5!A$1:A$65536,[1]Sheet5!C$1:C$65536),"")</f>
        <v>Camp</v>
      </c>
    </row>
    <row r="78" spans="1:5" x14ac:dyDescent="0.25">
      <c r="A78" s="6">
        <v>77</v>
      </c>
      <c r="B78" s="7">
        <v>15</v>
      </c>
      <c r="C78" s="8"/>
      <c r="D78" s="9" t="str">
        <f>IF(B78&lt;&gt;"",LOOKUP(B78,[1]Sheet5!A$1:A$65536,[1]Sheet5!B$1:B$65536),"")</f>
        <v>Tristan Ball</v>
      </c>
      <c r="E78" s="10" t="str">
        <f>IF(B78&lt;&gt;"",LOOKUP(B78,[1]Sheet5!A$1:A$65536,[1]Sheet5!C$1:C$65536),"")</f>
        <v>Codicote</v>
      </c>
    </row>
    <row r="79" spans="1:5" x14ac:dyDescent="0.25">
      <c r="A79" s="6">
        <v>78</v>
      </c>
      <c r="B79" s="7">
        <v>115</v>
      </c>
      <c r="C79" s="8"/>
      <c r="D79" s="9" t="str">
        <f>IF(B79&lt;&gt;"",LOOKUP(B79,[1]Sheet5!A$1:A$65536,[1]Sheet5!B$1:B$65536),"")</f>
        <v>Harry Stewart</v>
      </c>
      <c r="E79" s="10" t="str">
        <f>IF(B79&lt;&gt;"",LOOKUP(B79,[1]Sheet5!A$1:A$65536,[1]Sheet5!C$1:C$65536),"")</f>
        <v>Boxmoor</v>
      </c>
    </row>
    <row r="80" spans="1:5" x14ac:dyDescent="0.25">
      <c r="A80" s="6">
        <v>79</v>
      </c>
      <c r="B80" s="7">
        <v>74</v>
      </c>
      <c r="C80" s="8"/>
      <c r="D80" s="9" t="str">
        <f>IF(B80&lt;&gt;"",LOOKUP(B80,[1]Sheet5!A$1:A$65536,[1]Sheet5!B$1:B$65536),"")</f>
        <v>Rudy Budd</v>
      </c>
      <c r="E80" s="10" t="str">
        <f>IF(B80&lt;&gt;"",LOOKUP(B80,[1]Sheet5!A$1:A$65536,[1]Sheet5!C$1:C$65536),"")</f>
        <v>Burleigh</v>
      </c>
    </row>
    <row r="81" spans="1:5" x14ac:dyDescent="0.25">
      <c r="A81" s="6">
        <v>80</v>
      </c>
      <c r="B81" s="7">
        <v>47</v>
      </c>
      <c r="C81" s="8"/>
      <c r="D81" s="9" t="str">
        <f>IF(B81&lt;&gt;"",LOOKUP(B81,[1]Sheet5!A$1:A$65536,[1]Sheet5!B$1:B$65536),"")</f>
        <v>Alfie Troake</v>
      </c>
      <c r="E81" s="10" t="str">
        <f>IF(B81&lt;&gt;"",LOOKUP(B81,[1]Sheet5!A$1:A$65536,[1]Sheet5!C$1:C$65536),"")</f>
        <v>Aston St Mary's</v>
      </c>
    </row>
    <row r="82" spans="1:5" x14ac:dyDescent="0.25">
      <c r="A82" s="6">
        <v>81</v>
      </c>
      <c r="B82" s="7">
        <v>103</v>
      </c>
      <c r="C82" s="8"/>
      <c r="D82" s="9" t="str">
        <f>IF(B82&lt;&gt;"",LOOKUP(B82,[1]Sheet5!A$1:A$65536,[1]Sheet5!B$1:B$65536),"")</f>
        <v>O.Connor</v>
      </c>
      <c r="E82" s="10" t="str">
        <f>IF(B82&lt;&gt;"",LOOKUP(B82,[1]Sheet5!A$1:A$65536,[1]Sheet5!C$1:C$65536),"")</f>
        <v>Kimpton</v>
      </c>
    </row>
    <row r="83" spans="1:5" x14ac:dyDescent="0.25">
      <c r="A83" s="6">
        <v>82</v>
      </c>
      <c r="B83" s="7">
        <v>110</v>
      </c>
      <c r="C83" s="8"/>
      <c r="D83" s="9" t="str">
        <f>IF(B83&lt;&gt;"",LOOKUP(B83,[1]Sheet5!A$1:A$65536,[1]Sheet5!B$1:B$65536),"")</f>
        <v>Robert Genes</v>
      </c>
      <c r="E83" s="10" t="str">
        <f>IF(B83&lt;&gt;"",LOOKUP(B83,[1]Sheet5!A$1:A$65536,[1]Sheet5!C$1:C$65536),"")</f>
        <v>Ladbrooke</v>
      </c>
    </row>
    <row r="84" spans="1:5" x14ac:dyDescent="0.25">
      <c r="A84" s="6">
        <v>83</v>
      </c>
      <c r="B84" s="7">
        <v>55</v>
      </c>
      <c r="C84" s="8"/>
      <c r="D84" s="9" t="str">
        <f>IF(B84&lt;&gt;"",LOOKUP(B84,[1]Sheet5!A$1:A$65536,[1]Sheet5!B$1:B$65536),"")</f>
        <v>Jacob Body</v>
      </c>
      <c r="E84" s="10" t="str">
        <f>IF(B84&lt;&gt;"",LOOKUP(B84,[1]Sheet5!A$1:A$65536,[1]Sheet5!C$1:C$65536),"")</f>
        <v>Lordship Farm</v>
      </c>
    </row>
    <row r="85" spans="1:5" x14ac:dyDescent="0.25">
      <c r="A85" s="6">
        <v>84</v>
      </c>
      <c r="B85" s="7">
        <v>86</v>
      </c>
      <c r="C85" s="8"/>
      <c r="D85" s="9" t="str">
        <f>IF(B85&lt;&gt;"",LOOKUP(B85,[1]Sheet5!A$1:A$65536,[1]Sheet5!B$1:B$65536),"")</f>
        <v>A.Williams</v>
      </c>
      <c r="E85" s="10" t="str">
        <f>IF(B85&lt;&gt;"",LOOKUP(B85,[1]Sheet5!A$1:A$65536,[1]Sheet5!C$1:C$65536),"")</f>
        <v>Sandridge</v>
      </c>
    </row>
    <row r="86" spans="1:5" x14ac:dyDescent="0.25">
      <c r="A86" s="6">
        <v>85</v>
      </c>
      <c r="B86" s="7">
        <v>83</v>
      </c>
      <c r="C86" s="8"/>
      <c r="D86" s="9" t="str">
        <f>IF(B86&lt;&gt;"",LOOKUP(B86,[1]Sheet5!A$1:A$65536,[1]Sheet5!B$1:B$65536),"")</f>
        <v>Ben Roper</v>
      </c>
      <c r="E86" s="10" t="str">
        <f>IF(B86&lt;&gt;"",LOOKUP(B86,[1]Sheet5!A$1:A$65536,[1]Sheet5!C$1:C$65536),"")</f>
        <v>Welwyn St Marys</v>
      </c>
    </row>
    <row r="87" spans="1:5" x14ac:dyDescent="0.25">
      <c r="A87" s="6">
        <v>86</v>
      </c>
      <c r="B87" s="7">
        <v>70</v>
      </c>
      <c r="C87" s="8"/>
      <c r="D87" s="9" t="str">
        <f>IF(B87&lt;&gt;"",LOOKUP(B87,[1]Sheet5!A$1:A$65536,[1]Sheet5!B$1:B$65536),"")</f>
        <v>George Mitchinson</v>
      </c>
      <c r="E87" s="10" t="str">
        <f>IF(B87&lt;&gt;"",LOOKUP(B87,[1]Sheet5!A$1:A$65536,[1]Sheet5!C$1:C$65536),"")</f>
        <v>St Helens</v>
      </c>
    </row>
    <row r="88" spans="1:5" x14ac:dyDescent="0.25">
      <c r="A88" s="6">
        <v>87</v>
      </c>
      <c r="B88" s="7">
        <v>43</v>
      </c>
      <c r="C88" s="8"/>
      <c r="D88" s="9" t="str">
        <f>IF(B88&lt;&gt;"",LOOKUP(B88,[1]Sheet5!A$1:A$65536,[1]Sheet5!B$1:B$65536),"")</f>
        <v>Harley Gardiner</v>
      </c>
      <c r="E88" s="10" t="str">
        <f>IF(B88&lt;&gt;"",LOOKUP(B88,[1]Sheet5!A$1:A$65536,[1]Sheet5!C$1:C$65536),"")</f>
        <v>South Hill</v>
      </c>
    </row>
    <row r="89" spans="1:5" x14ac:dyDescent="0.25">
      <c r="A89" s="6">
        <v>88</v>
      </c>
      <c r="B89" s="7">
        <v>93</v>
      </c>
      <c r="C89" s="8"/>
      <c r="D89" s="9" t="str">
        <f>IF(B89&lt;&gt;"",LOOKUP(B89,[1]Sheet5!A$1:A$65536,[1]Sheet5!B$1:B$65536),"")</f>
        <v>Noah Abraham</v>
      </c>
      <c r="E89" s="10" t="str">
        <f>IF(B89&lt;&gt;"",LOOKUP(B89,[1]Sheet5!A$1:A$65536,[1]Sheet5!C$1:C$65536),"")</f>
        <v>Windermere</v>
      </c>
    </row>
    <row r="90" spans="1:5" x14ac:dyDescent="0.25">
      <c r="A90" s="6">
        <v>89</v>
      </c>
      <c r="B90" s="7">
        <v>60</v>
      </c>
      <c r="C90" s="8"/>
      <c r="D90" s="9" t="str">
        <f>IF(B90&lt;&gt;"",LOOKUP(B90,[1]Sheet5!A$1:A$65536,[1]Sheet5!B$1:B$65536),"")</f>
        <v>C.Edwards</v>
      </c>
      <c r="E90" s="10" t="str">
        <f>IF(B90&lt;&gt;"",LOOKUP(B90,[1]Sheet5!A$1:A$65536,[1]Sheet5!C$1:C$65536),"")</f>
        <v>Garden Fields</v>
      </c>
    </row>
    <row r="91" spans="1:5" x14ac:dyDescent="0.25">
      <c r="A91" s="6">
        <v>90</v>
      </c>
      <c r="B91" s="7">
        <v>94</v>
      </c>
      <c r="C91" s="8"/>
      <c r="D91" s="9" t="str">
        <f>IF(B91&lt;&gt;"",LOOKUP(B91,[1]Sheet5!A$1:A$65536,[1]Sheet5!B$1:B$65536),"")</f>
        <v>Benjamin Collins</v>
      </c>
      <c r="E91" s="10" t="str">
        <f>IF(B91&lt;&gt;"",LOOKUP(B91,[1]Sheet5!A$1:A$65536,[1]Sheet5!C$1:C$65536),"")</f>
        <v>Hobbs Hill Wood</v>
      </c>
    </row>
    <row r="92" spans="1:5" x14ac:dyDescent="0.25">
      <c r="A92" s="6">
        <v>91</v>
      </c>
      <c r="B92" s="7">
        <v>48</v>
      </c>
      <c r="C92" s="8"/>
      <c r="D92" s="9" t="str">
        <f>IF(B92&lt;&gt;"",LOOKUP(B92,[1]Sheet5!A$1:A$65536,[1]Sheet5!B$1:B$65536),"")</f>
        <v>Muctaar Jalloh</v>
      </c>
      <c r="E92" s="10" t="str">
        <f>IF(B92&lt;&gt;"",LOOKUP(B92,[1]Sheet5!A$1:A$65536,[1]Sheet5!C$1:C$65536),"")</f>
        <v>Aston St Mary's</v>
      </c>
    </row>
  </sheetData>
  <conditionalFormatting sqref="B2:B92">
    <cfRule type="expression" dxfId="0" priority="1" stopIfTrue="1">
      <formula>$C2&gt;1</formula>
    </cfRule>
  </conditionalFormatting>
  <pageMargins left="0.7" right="0.7" top="0.75" bottom="0.75" header="0.3" footer="0.3"/>
  <pageSetup orientation="portrait" horizontalDpi="4294967294" verticalDpi="0" r:id="rId1"/>
  <headerFooter>
    <oddHeader>&amp;CHerts Y5 Boys Results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Burgoyne</dc:creator>
  <cp:lastModifiedBy>david</cp:lastModifiedBy>
  <cp:lastPrinted>2022-02-07T12:09:49Z</cp:lastPrinted>
  <dcterms:created xsi:type="dcterms:W3CDTF">2022-02-07T12:07:26Z</dcterms:created>
  <dcterms:modified xsi:type="dcterms:W3CDTF">2022-02-07T14:16:37Z</dcterms:modified>
</cp:coreProperties>
</file>